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50" windowHeight="13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<sst xmlns="http://schemas.openxmlformats.org/spreadsheetml/2006/main" count="196" uniqueCount="41">
  <si>
    <t>　　2024年　宮古島空水土フルーツファーム株式会社　Excel注文書</t>
  </si>
  <si>
    <t>　注文様式：E25SRMD</t>
  </si>
  <si>
    <t>注文日</t>
  </si>
  <si>
    <t>商品一覧</t>
  </si>
  <si>
    <t>価格</t>
  </si>
  <si>
    <t>そらみどシルバー １kg</t>
  </si>
  <si>
    <t>ご依頼主様</t>
  </si>
  <si>
    <t>〒マーク、電話番号のハイフンは不要です。郵便番号のみハイフンをお願い致します</t>
  </si>
  <si>
    <t>そらみどシルバー ２kg</t>
  </si>
  <si>
    <t>会社・店舗名</t>
  </si>
  <si>
    <t>お名前</t>
  </si>
  <si>
    <t>フリガナ</t>
  </si>
  <si>
    <t>郵便番号</t>
  </si>
  <si>
    <t>住所</t>
  </si>
  <si>
    <t>電話番号</t>
  </si>
  <si>
    <t>備考欄</t>
  </si>
  <si>
    <t>そらみどゴールド １kg</t>
  </si>
  <si>
    <t>そらみどゴールド ２kg</t>
  </si>
  <si>
    <t>合計請求額</t>
  </si>
  <si>
    <t>お支払い方法</t>
  </si>
  <si>
    <t>■振込名義が、ご依頼主と異なる場合はご連絡ください</t>
  </si>
  <si>
    <t>そらみどプラチナ １箱</t>
  </si>
  <si>
    <t>領収書</t>
  </si>
  <si>
    <t>不要</t>
  </si>
  <si>
    <t>■ご依頼主と領収書の送付先が、異なる場合はご連絡ください</t>
  </si>
  <si>
    <t>そらみどダイヤモンド １箱</t>
  </si>
  <si>
    <t>ご注文内容を入力後下記メールアドレスまで送信してください</t>
  </si>
  <si>
    <t>ご自宅用・業務加工用 １kg</t>
  </si>
  <si>
    <t>info@miyakoislandfarm.com</t>
  </si>
  <si>
    <t>ご自宅用・業務加工用 ４kg</t>
  </si>
  <si>
    <t>※こちらはメール専用となりますのでFAX注文のお客様はFAX様式をご使用ください</t>
  </si>
  <si>
    <t>ご自宅用・業務加工用 ８kg</t>
  </si>
  <si>
    <t>お届け先</t>
  </si>
  <si>
    <t>お届け品１</t>
  </si>
  <si>
    <t>数量</t>
  </si>
  <si>
    <t>希望時期</t>
  </si>
  <si>
    <t>希望時間</t>
  </si>
  <si>
    <t>熨斗</t>
  </si>
  <si>
    <t>名入れ</t>
  </si>
  <si>
    <t>小計</t>
  </si>
  <si>
    <t>希望無し</t>
  </si>
</sst>
</file>

<file path=xl/styles.xml><?xml version="1.0" encoding="utf-8"?>
<styleSheet xmlns="http://schemas.openxmlformats.org/spreadsheetml/2006/main">
  <numFmts count="7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&quot;\&quot;#,##0_);[Red]\(&quot;\&quot;#,##0\)"/>
    <numFmt numFmtId="179" formatCode="yyyy&quot;年&quot;m&quot;月&quot;d&quot;日&quot;;@"/>
    <numFmt numFmtId="180" formatCode="_ * #,##0_ ;_ * \-#,##0_ ;_ * &quot;-&quot;??_ ;_ @_ "/>
    <numFmt numFmtId="43" formatCode="_ * #,##0.00_ ;_ * \-#,##0.00_ ;_ * &quot;-&quot;??_ ;_ @_ "/>
    <numFmt numFmtId="181" formatCode="[$¥-411]#,##0;\-[$¥-411]#,##0"/>
  </numFmts>
  <fonts count="28"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134"/>
      <scheme val="minor"/>
    </font>
    <font>
      <sz val="11"/>
      <color theme="4" tint="-0.25"/>
      <name val="ＭＳ Ｐゴシック"/>
      <charset val="134"/>
      <scheme val="minor"/>
    </font>
    <font>
      <b/>
      <sz val="11"/>
      <color rgb="FFFF0000"/>
      <name val="ＭＳ Ｐゴシック"/>
      <charset val="134"/>
      <scheme val="minor"/>
    </font>
    <font>
      <sz val="13"/>
      <color theme="1"/>
      <name val="ＭＳ Ｐゴシック"/>
      <charset val="134"/>
      <scheme val="minor"/>
    </font>
    <font>
      <u/>
      <sz val="16"/>
      <color rgb="FF0000FF"/>
      <name val="ＭＳ Ｐゴシック"/>
      <charset val="0"/>
      <scheme val="minor"/>
    </font>
    <font>
      <b/>
      <sz val="11"/>
      <color theme="1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2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5"/>
      </left>
      <right/>
      <top style="thin">
        <color theme="4" tint="-0.25"/>
      </top>
      <bottom style="thin">
        <color theme="4" tint="-0.25"/>
      </bottom>
      <diagonal/>
    </border>
    <border>
      <left/>
      <right style="thin">
        <color theme="4" tint="-0.25"/>
      </right>
      <top style="thin">
        <color theme="4" tint="-0.25"/>
      </top>
      <bottom style="thin">
        <color theme="4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19" borderId="1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10" applyFont="1" applyAlignment="1">
      <alignment horizontal="left" vertical="center"/>
    </xf>
    <xf numFmtId="0" fontId="5" fillId="0" borderId="0" xfId="1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0" xfId="10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indent="1"/>
    </xf>
    <xf numFmtId="181" fontId="0" fillId="0" borderId="3" xfId="0" applyNumberFormat="1" applyFill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3" xfId="0" applyFill="1" applyBorder="1" applyAlignment="1">
      <alignment horizontal="left" vertical="center" indent="1"/>
    </xf>
    <xf numFmtId="0" fontId="0" fillId="0" borderId="0" xfId="0" applyFill="1" applyAlignment="1">
      <alignment vertical="center"/>
    </xf>
    <xf numFmtId="181" fontId="0" fillId="0" borderId="0" xfId="0" applyNumberForma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8" fontId="0" fillId="0" borderId="3" xfId="0" applyNumberFormat="1" applyFont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iyakoislandfar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64"/>
  <sheetViews>
    <sheetView tabSelected="1" zoomScale="90" zoomScaleNormal="90" workbookViewId="0">
      <selection activeCell="H11" sqref="H11"/>
    </sheetView>
  </sheetViews>
  <sheetFormatPr defaultColWidth="9" defaultRowHeight="13.5"/>
  <cols>
    <col min="1" max="1" width="2.375" customWidth="1"/>
    <col min="2" max="2" width="18.75" customWidth="1"/>
    <col min="3" max="3" width="17" customWidth="1"/>
    <col min="4" max="4" width="13.75" customWidth="1"/>
    <col min="5" max="5" width="10" customWidth="1"/>
    <col min="6" max="6" width="60" customWidth="1"/>
    <col min="7" max="7" width="14.875" style="2" customWidth="1"/>
    <col min="8" max="8" width="23.75" style="2" customWidth="1"/>
    <col min="9" max="9" width="5.125" style="2" customWidth="1"/>
    <col min="10" max="10" width="8.375" style="2" customWidth="1"/>
    <col min="11" max="11" width="8" style="2" customWidth="1"/>
    <col min="12" max="12" width="8.5" style="2" customWidth="1"/>
    <col min="13" max="13" width="19.375" style="2" customWidth="1"/>
    <col min="14" max="14" width="8.875" style="2" customWidth="1"/>
  </cols>
  <sheetData>
    <row r="2" ht="20" customHeight="1" spans="2:14">
      <c r="B2" s="3" t="s">
        <v>0</v>
      </c>
      <c r="C2" s="3"/>
      <c r="D2" s="3"/>
      <c r="E2" s="3"/>
      <c r="F2" s="4" t="s">
        <v>1</v>
      </c>
      <c r="G2" s="5" t="s">
        <v>2</v>
      </c>
      <c r="H2" s="6"/>
      <c r="L2" s="9" t="s">
        <v>3</v>
      </c>
      <c r="M2" s="9"/>
      <c r="N2" s="9" t="s">
        <v>4</v>
      </c>
    </row>
    <row r="3" ht="20" customHeight="1" spans="12:14">
      <c r="L3" s="26" t="s">
        <v>5</v>
      </c>
      <c r="M3" s="26"/>
      <c r="N3" s="27">
        <v>7000</v>
      </c>
    </row>
    <row r="4" ht="20" customHeight="1" spans="2:14">
      <c r="B4" s="7" t="s">
        <v>6</v>
      </c>
      <c r="C4" s="8" t="s">
        <v>7</v>
      </c>
      <c r="L4" s="26" t="s">
        <v>8</v>
      </c>
      <c r="M4" s="26"/>
      <c r="N4" s="27">
        <v>9500</v>
      </c>
    </row>
    <row r="5" ht="20" customHeight="1" spans="2:14"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L5" s="26" t="s">
        <v>16</v>
      </c>
      <c r="M5" s="26"/>
      <c r="N5" s="27">
        <v>8500</v>
      </c>
    </row>
    <row r="6" ht="30" customHeight="1" spans="2:14">
      <c r="B6" s="10"/>
      <c r="C6" s="10"/>
      <c r="D6" s="11"/>
      <c r="E6" s="11"/>
      <c r="F6" s="10"/>
      <c r="G6" s="12"/>
      <c r="H6" s="13"/>
      <c r="I6" s="13"/>
      <c r="J6" s="13"/>
      <c r="K6" s="28"/>
      <c r="L6" s="26" t="s">
        <v>17</v>
      </c>
      <c r="M6" s="26"/>
      <c r="N6" s="27">
        <v>11500</v>
      </c>
    </row>
    <row r="7" ht="24" customHeight="1" spans="2:14">
      <c r="B7" s="14" t="s">
        <v>18</v>
      </c>
      <c r="C7" s="15" t="s">
        <v>19</v>
      </c>
      <c r="D7" s="15"/>
      <c r="E7" s="8" t="s">
        <v>20</v>
      </c>
      <c r="F7" s="8"/>
      <c r="H7" s="13"/>
      <c r="I7" s="13"/>
      <c r="J7" s="13"/>
      <c r="K7" s="28"/>
      <c r="L7" s="26" t="s">
        <v>21</v>
      </c>
      <c r="M7" s="26"/>
      <c r="N7" s="27">
        <v>13500</v>
      </c>
    </row>
    <row r="8" ht="24" customHeight="1" spans="2:14">
      <c r="B8" s="16">
        <f>SUM(N15:N64)</f>
        <v>0</v>
      </c>
      <c r="C8" s="15" t="s">
        <v>22</v>
      </c>
      <c r="D8" s="15" t="s">
        <v>23</v>
      </c>
      <c r="E8" s="8" t="s">
        <v>24</v>
      </c>
      <c r="F8" s="8"/>
      <c r="H8" s="13"/>
      <c r="I8" s="13"/>
      <c r="J8" s="13"/>
      <c r="K8" s="28"/>
      <c r="L8" s="29" t="s">
        <v>25</v>
      </c>
      <c r="M8" s="29"/>
      <c r="N8" s="27">
        <v>30000</v>
      </c>
    </row>
    <row r="9" ht="24" customHeight="1" spans="5:14">
      <c r="E9" s="17" t="s">
        <v>26</v>
      </c>
      <c r="F9" s="17"/>
      <c r="H9" s="13"/>
      <c r="I9" s="13"/>
      <c r="J9" s="13"/>
      <c r="K9" s="28"/>
      <c r="L9" s="26" t="s">
        <v>27</v>
      </c>
      <c r="M9" s="26"/>
      <c r="N9" s="27">
        <v>5000</v>
      </c>
    </row>
    <row r="10" ht="24" customHeight="1" spans="5:14">
      <c r="E10" s="18" t="s">
        <v>28</v>
      </c>
      <c r="F10" s="19"/>
      <c r="H10" s="13"/>
      <c r="I10" s="13"/>
      <c r="J10" s="13"/>
      <c r="K10" s="28"/>
      <c r="L10" s="26" t="s">
        <v>29</v>
      </c>
      <c r="M10" s="26"/>
      <c r="N10" s="27">
        <v>16000</v>
      </c>
    </row>
    <row r="11" ht="24" customHeight="1" spans="5:14">
      <c r="E11" s="20" t="s">
        <v>30</v>
      </c>
      <c r="F11" s="20"/>
      <c r="G11" s="20"/>
      <c r="H11" s="21"/>
      <c r="I11" s="21"/>
      <c r="J11" s="21"/>
      <c r="K11" s="21"/>
      <c r="L11" s="26" t="s">
        <v>31</v>
      </c>
      <c r="M11" s="26"/>
      <c r="N11" s="27">
        <v>31000</v>
      </c>
    </row>
    <row r="12" ht="14.5" customHeight="1" spans="5:14">
      <c r="E12" s="22"/>
      <c r="F12" s="22"/>
      <c r="H12" s="21"/>
      <c r="I12" s="21"/>
      <c r="J12" s="21"/>
      <c r="K12" s="21"/>
      <c r="M12" s="30"/>
      <c r="N12" s="31"/>
    </row>
    <row r="13" ht="14.5" customHeight="1" spans="2:14">
      <c r="B13" s="7" t="s">
        <v>32</v>
      </c>
      <c r="M13" s="30"/>
      <c r="N13" s="31"/>
    </row>
    <row r="14" ht="19" customHeight="1" spans="2:14">
      <c r="B14" s="9" t="s">
        <v>9</v>
      </c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33</v>
      </c>
      <c r="I14" s="9" t="s">
        <v>34</v>
      </c>
      <c r="J14" s="9" t="s">
        <v>35</v>
      </c>
      <c r="K14" s="9" t="s">
        <v>36</v>
      </c>
      <c r="L14" s="9" t="s">
        <v>37</v>
      </c>
      <c r="M14" s="9" t="s">
        <v>38</v>
      </c>
      <c r="N14" s="9" t="s">
        <v>39</v>
      </c>
    </row>
    <row r="15" s="1" customFormat="1" ht="33" customHeight="1" spans="2:14">
      <c r="B15" s="10"/>
      <c r="C15" s="10"/>
      <c r="D15" s="11"/>
      <c r="E15" s="11"/>
      <c r="F15" s="23"/>
      <c r="G15" s="24"/>
      <c r="H15" s="25"/>
      <c r="I15" s="32"/>
      <c r="J15" s="33" t="s">
        <v>40</v>
      </c>
      <c r="K15" s="33" t="s">
        <v>40</v>
      </c>
      <c r="L15" s="33" t="s">
        <v>23</v>
      </c>
      <c r="M15" s="34"/>
      <c r="N15" s="35">
        <f>IFERROR(VLOOKUP(H15,$L$2:$N$11,3,FALSE),0)*I15</f>
        <v>0</v>
      </c>
    </row>
    <row r="16" s="1" customFormat="1" ht="33" customHeight="1" spans="2:14">
      <c r="B16" s="10"/>
      <c r="C16" s="10"/>
      <c r="D16" s="11"/>
      <c r="E16" s="11"/>
      <c r="F16" s="23"/>
      <c r="G16" s="24"/>
      <c r="H16" s="25"/>
      <c r="I16" s="32"/>
      <c r="J16" s="33" t="s">
        <v>40</v>
      </c>
      <c r="K16" s="33" t="s">
        <v>40</v>
      </c>
      <c r="L16" s="33" t="s">
        <v>23</v>
      </c>
      <c r="M16" s="34"/>
      <c r="N16" s="35">
        <f t="shared" ref="N16:N47" si="0">IFERROR(VLOOKUP(H16,$L$2:$N$11,3,FALSE),0)*I16</f>
        <v>0</v>
      </c>
    </row>
    <row r="17" s="1" customFormat="1" ht="33" customHeight="1" spans="2:14">
      <c r="B17" s="10"/>
      <c r="C17" s="10"/>
      <c r="D17" s="11"/>
      <c r="E17" s="11"/>
      <c r="F17" s="23"/>
      <c r="G17" s="24"/>
      <c r="H17" s="25"/>
      <c r="I17" s="32"/>
      <c r="J17" s="33" t="s">
        <v>40</v>
      </c>
      <c r="K17" s="33" t="s">
        <v>40</v>
      </c>
      <c r="L17" s="33" t="s">
        <v>23</v>
      </c>
      <c r="M17" s="34"/>
      <c r="N17" s="35">
        <f t="shared" si="0"/>
        <v>0</v>
      </c>
    </row>
    <row r="18" s="1" customFormat="1" ht="33" customHeight="1" spans="2:14">
      <c r="B18" s="10"/>
      <c r="C18" s="10"/>
      <c r="D18" s="11"/>
      <c r="E18" s="11"/>
      <c r="F18" s="23"/>
      <c r="G18" s="24"/>
      <c r="H18" s="25"/>
      <c r="I18" s="32"/>
      <c r="J18" s="33" t="s">
        <v>40</v>
      </c>
      <c r="K18" s="33" t="s">
        <v>40</v>
      </c>
      <c r="L18" s="33" t="s">
        <v>23</v>
      </c>
      <c r="M18" s="34"/>
      <c r="N18" s="35">
        <f t="shared" si="0"/>
        <v>0</v>
      </c>
    </row>
    <row r="19" s="1" customFormat="1" ht="33" customHeight="1" spans="2:14">
      <c r="B19" s="10"/>
      <c r="C19" s="10"/>
      <c r="D19" s="11"/>
      <c r="E19" s="11"/>
      <c r="F19" s="23"/>
      <c r="G19" s="24"/>
      <c r="H19" s="25"/>
      <c r="I19" s="32"/>
      <c r="J19" s="33" t="s">
        <v>40</v>
      </c>
      <c r="K19" s="33" t="s">
        <v>40</v>
      </c>
      <c r="L19" s="33" t="s">
        <v>23</v>
      </c>
      <c r="M19" s="34"/>
      <c r="N19" s="35">
        <f t="shared" si="0"/>
        <v>0</v>
      </c>
    </row>
    <row r="20" s="1" customFormat="1" ht="33" customHeight="1" spans="2:14">
      <c r="B20" s="10"/>
      <c r="C20" s="10"/>
      <c r="D20" s="11"/>
      <c r="E20" s="11"/>
      <c r="F20" s="23"/>
      <c r="G20" s="24"/>
      <c r="H20" s="25"/>
      <c r="I20" s="32"/>
      <c r="J20" s="33" t="s">
        <v>40</v>
      </c>
      <c r="K20" s="33" t="s">
        <v>40</v>
      </c>
      <c r="L20" s="33" t="s">
        <v>23</v>
      </c>
      <c r="M20" s="34"/>
      <c r="N20" s="35">
        <f t="shared" si="0"/>
        <v>0</v>
      </c>
    </row>
    <row r="21" s="1" customFormat="1" ht="33" customHeight="1" spans="2:14">
      <c r="B21" s="10"/>
      <c r="C21" s="10"/>
      <c r="D21" s="11"/>
      <c r="E21" s="11"/>
      <c r="F21" s="23"/>
      <c r="G21" s="24"/>
      <c r="H21" s="25"/>
      <c r="I21" s="32"/>
      <c r="J21" s="33" t="s">
        <v>40</v>
      </c>
      <c r="K21" s="33" t="s">
        <v>40</v>
      </c>
      <c r="L21" s="33" t="s">
        <v>23</v>
      </c>
      <c r="M21" s="34"/>
      <c r="N21" s="35">
        <f t="shared" si="0"/>
        <v>0</v>
      </c>
    </row>
    <row r="22" s="1" customFormat="1" ht="33" customHeight="1" spans="2:14">
      <c r="B22" s="10"/>
      <c r="C22" s="10"/>
      <c r="D22" s="11"/>
      <c r="E22" s="11"/>
      <c r="F22" s="23"/>
      <c r="G22" s="24"/>
      <c r="H22" s="25"/>
      <c r="I22" s="32"/>
      <c r="J22" s="33" t="s">
        <v>40</v>
      </c>
      <c r="K22" s="33" t="s">
        <v>40</v>
      </c>
      <c r="L22" s="33" t="s">
        <v>23</v>
      </c>
      <c r="M22" s="34"/>
      <c r="N22" s="35">
        <f t="shared" si="0"/>
        <v>0</v>
      </c>
    </row>
    <row r="23" s="1" customFormat="1" ht="33" customHeight="1" spans="2:14">
      <c r="B23" s="10"/>
      <c r="C23" s="10"/>
      <c r="D23" s="11"/>
      <c r="E23" s="11"/>
      <c r="F23" s="23"/>
      <c r="G23" s="24"/>
      <c r="H23" s="25"/>
      <c r="I23" s="32"/>
      <c r="J23" s="33" t="s">
        <v>40</v>
      </c>
      <c r="K23" s="33" t="s">
        <v>40</v>
      </c>
      <c r="L23" s="33" t="s">
        <v>23</v>
      </c>
      <c r="M23" s="34"/>
      <c r="N23" s="35">
        <f t="shared" si="0"/>
        <v>0</v>
      </c>
    </row>
    <row r="24" s="1" customFormat="1" ht="33" customHeight="1" spans="2:14">
      <c r="B24" s="10"/>
      <c r="C24" s="10"/>
      <c r="D24" s="11"/>
      <c r="E24" s="11"/>
      <c r="F24" s="23"/>
      <c r="G24" s="24"/>
      <c r="H24" s="25"/>
      <c r="I24" s="32"/>
      <c r="J24" s="33" t="s">
        <v>40</v>
      </c>
      <c r="K24" s="33" t="s">
        <v>40</v>
      </c>
      <c r="L24" s="33" t="s">
        <v>23</v>
      </c>
      <c r="M24" s="34"/>
      <c r="N24" s="35">
        <f t="shared" si="0"/>
        <v>0</v>
      </c>
    </row>
    <row r="25" s="1" customFormat="1" ht="33" customHeight="1" spans="2:14">
      <c r="B25" s="10"/>
      <c r="C25" s="10"/>
      <c r="D25" s="11"/>
      <c r="E25" s="11"/>
      <c r="F25" s="23"/>
      <c r="G25" s="24"/>
      <c r="H25" s="25"/>
      <c r="I25" s="32"/>
      <c r="J25" s="33" t="s">
        <v>40</v>
      </c>
      <c r="K25" s="33" t="s">
        <v>40</v>
      </c>
      <c r="L25" s="33" t="s">
        <v>23</v>
      </c>
      <c r="M25" s="34"/>
      <c r="N25" s="35">
        <f t="shared" si="0"/>
        <v>0</v>
      </c>
    </row>
    <row r="26" s="1" customFormat="1" ht="33" customHeight="1" spans="2:14">
      <c r="B26" s="10"/>
      <c r="C26" s="10"/>
      <c r="D26" s="11"/>
      <c r="E26" s="11"/>
      <c r="F26" s="23"/>
      <c r="G26" s="24"/>
      <c r="H26" s="25"/>
      <c r="I26" s="32"/>
      <c r="J26" s="33" t="s">
        <v>40</v>
      </c>
      <c r="K26" s="33" t="s">
        <v>40</v>
      </c>
      <c r="L26" s="33" t="s">
        <v>23</v>
      </c>
      <c r="M26" s="34"/>
      <c r="N26" s="35">
        <f t="shared" si="0"/>
        <v>0</v>
      </c>
    </row>
    <row r="27" s="1" customFormat="1" ht="33" customHeight="1" spans="2:14">
      <c r="B27" s="10"/>
      <c r="C27" s="10"/>
      <c r="D27" s="11"/>
      <c r="E27" s="11"/>
      <c r="F27" s="23"/>
      <c r="G27" s="24"/>
      <c r="H27" s="25"/>
      <c r="I27" s="32"/>
      <c r="J27" s="33" t="s">
        <v>40</v>
      </c>
      <c r="K27" s="33" t="s">
        <v>40</v>
      </c>
      <c r="L27" s="33" t="s">
        <v>23</v>
      </c>
      <c r="M27" s="34"/>
      <c r="N27" s="35">
        <f t="shared" si="0"/>
        <v>0</v>
      </c>
    </row>
    <row r="28" s="1" customFormat="1" ht="33" customHeight="1" spans="2:14">
      <c r="B28" s="10"/>
      <c r="C28" s="10"/>
      <c r="D28" s="11"/>
      <c r="E28" s="11"/>
      <c r="F28" s="23"/>
      <c r="G28" s="24"/>
      <c r="H28" s="25"/>
      <c r="I28" s="32"/>
      <c r="J28" s="33" t="s">
        <v>40</v>
      </c>
      <c r="K28" s="33" t="s">
        <v>40</v>
      </c>
      <c r="L28" s="33" t="s">
        <v>23</v>
      </c>
      <c r="M28" s="34"/>
      <c r="N28" s="35">
        <f t="shared" si="0"/>
        <v>0</v>
      </c>
    </row>
    <row r="29" s="1" customFormat="1" ht="33" customHeight="1" spans="2:14">
      <c r="B29" s="10"/>
      <c r="C29" s="10"/>
      <c r="D29" s="11"/>
      <c r="E29" s="11"/>
      <c r="F29" s="23"/>
      <c r="G29" s="24"/>
      <c r="H29" s="25"/>
      <c r="I29" s="32"/>
      <c r="J29" s="33" t="s">
        <v>40</v>
      </c>
      <c r="K29" s="33" t="s">
        <v>40</v>
      </c>
      <c r="L29" s="33" t="s">
        <v>23</v>
      </c>
      <c r="M29" s="34"/>
      <c r="N29" s="35">
        <f t="shared" si="0"/>
        <v>0</v>
      </c>
    </row>
    <row r="30" s="1" customFormat="1" ht="33" customHeight="1" spans="2:14">
      <c r="B30" s="10"/>
      <c r="C30" s="10"/>
      <c r="D30" s="11"/>
      <c r="E30" s="11"/>
      <c r="F30" s="23"/>
      <c r="G30" s="24"/>
      <c r="H30" s="25"/>
      <c r="I30" s="32"/>
      <c r="J30" s="33" t="s">
        <v>40</v>
      </c>
      <c r="K30" s="33" t="s">
        <v>40</v>
      </c>
      <c r="L30" s="33" t="s">
        <v>23</v>
      </c>
      <c r="M30" s="34"/>
      <c r="N30" s="35">
        <f t="shared" si="0"/>
        <v>0</v>
      </c>
    </row>
    <row r="31" s="1" customFormat="1" ht="33" customHeight="1" spans="2:14">
      <c r="B31" s="10"/>
      <c r="C31" s="10"/>
      <c r="D31" s="11"/>
      <c r="E31" s="11"/>
      <c r="F31" s="23"/>
      <c r="G31" s="24"/>
      <c r="H31" s="25"/>
      <c r="I31" s="32"/>
      <c r="J31" s="33" t="s">
        <v>40</v>
      </c>
      <c r="K31" s="33" t="s">
        <v>40</v>
      </c>
      <c r="L31" s="33" t="s">
        <v>23</v>
      </c>
      <c r="M31" s="34"/>
      <c r="N31" s="35">
        <f t="shared" si="0"/>
        <v>0</v>
      </c>
    </row>
    <row r="32" s="1" customFormat="1" ht="33" customHeight="1" spans="2:14">
      <c r="B32" s="10"/>
      <c r="C32" s="10"/>
      <c r="D32" s="11"/>
      <c r="E32" s="11"/>
      <c r="F32" s="23"/>
      <c r="G32" s="24"/>
      <c r="H32" s="25"/>
      <c r="I32" s="32"/>
      <c r="J32" s="33" t="s">
        <v>40</v>
      </c>
      <c r="K32" s="33" t="s">
        <v>40</v>
      </c>
      <c r="L32" s="33" t="s">
        <v>23</v>
      </c>
      <c r="M32" s="34"/>
      <c r="N32" s="35">
        <f t="shared" si="0"/>
        <v>0</v>
      </c>
    </row>
    <row r="33" s="1" customFormat="1" ht="33" customHeight="1" spans="2:14">
      <c r="B33" s="10"/>
      <c r="C33" s="10"/>
      <c r="D33" s="11"/>
      <c r="E33" s="11"/>
      <c r="F33" s="23"/>
      <c r="G33" s="24"/>
      <c r="H33" s="25"/>
      <c r="I33" s="32"/>
      <c r="J33" s="33" t="s">
        <v>40</v>
      </c>
      <c r="K33" s="33" t="s">
        <v>40</v>
      </c>
      <c r="L33" s="33" t="s">
        <v>23</v>
      </c>
      <c r="M33" s="34"/>
      <c r="N33" s="35">
        <f t="shared" si="0"/>
        <v>0</v>
      </c>
    </row>
    <row r="34" s="1" customFormat="1" ht="33" customHeight="1" spans="2:14">
      <c r="B34" s="10"/>
      <c r="C34" s="10"/>
      <c r="D34" s="11"/>
      <c r="E34" s="11"/>
      <c r="F34" s="23"/>
      <c r="G34" s="24"/>
      <c r="H34" s="25"/>
      <c r="I34" s="32"/>
      <c r="J34" s="33" t="s">
        <v>40</v>
      </c>
      <c r="K34" s="33" t="s">
        <v>40</v>
      </c>
      <c r="L34" s="33" t="s">
        <v>23</v>
      </c>
      <c r="M34" s="34"/>
      <c r="N34" s="35">
        <f t="shared" si="0"/>
        <v>0</v>
      </c>
    </row>
    <row r="35" s="1" customFormat="1" ht="33" customHeight="1" spans="2:14">
      <c r="B35" s="10"/>
      <c r="C35" s="10"/>
      <c r="D35" s="11"/>
      <c r="E35" s="11"/>
      <c r="F35" s="23"/>
      <c r="G35" s="24"/>
      <c r="H35" s="25"/>
      <c r="I35" s="32"/>
      <c r="J35" s="33" t="s">
        <v>40</v>
      </c>
      <c r="K35" s="33" t="s">
        <v>40</v>
      </c>
      <c r="L35" s="33" t="s">
        <v>23</v>
      </c>
      <c r="M35" s="34"/>
      <c r="N35" s="35">
        <f t="shared" si="0"/>
        <v>0</v>
      </c>
    </row>
    <row r="36" s="1" customFormat="1" ht="33" customHeight="1" spans="2:14">
      <c r="B36" s="10"/>
      <c r="C36" s="10"/>
      <c r="D36" s="11"/>
      <c r="E36" s="11"/>
      <c r="F36" s="23"/>
      <c r="G36" s="24"/>
      <c r="H36" s="25"/>
      <c r="I36" s="32"/>
      <c r="J36" s="33" t="s">
        <v>40</v>
      </c>
      <c r="K36" s="33" t="s">
        <v>40</v>
      </c>
      <c r="L36" s="33" t="s">
        <v>23</v>
      </c>
      <c r="M36" s="34"/>
      <c r="N36" s="35">
        <f t="shared" si="0"/>
        <v>0</v>
      </c>
    </row>
    <row r="37" s="1" customFormat="1" ht="33" customHeight="1" spans="2:14">
      <c r="B37" s="10"/>
      <c r="C37" s="10"/>
      <c r="D37" s="11"/>
      <c r="E37" s="11"/>
      <c r="F37" s="23"/>
      <c r="G37" s="24"/>
      <c r="H37" s="25"/>
      <c r="I37" s="32"/>
      <c r="J37" s="33" t="s">
        <v>40</v>
      </c>
      <c r="K37" s="33" t="s">
        <v>40</v>
      </c>
      <c r="L37" s="33" t="s">
        <v>23</v>
      </c>
      <c r="M37" s="34"/>
      <c r="N37" s="35">
        <f t="shared" si="0"/>
        <v>0</v>
      </c>
    </row>
    <row r="38" s="1" customFormat="1" ht="33" customHeight="1" spans="2:14">
      <c r="B38" s="10"/>
      <c r="C38" s="10"/>
      <c r="D38" s="11"/>
      <c r="E38" s="11"/>
      <c r="F38" s="23"/>
      <c r="G38" s="24"/>
      <c r="H38" s="25"/>
      <c r="I38" s="32"/>
      <c r="J38" s="33" t="s">
        <v>40</v>
      </c>
      <c r="K38" s="33" t="s">
        <v>40</v>
      </c>
      <c r="L38" s="33" t="s">
        <v>23</v>
      </c>
      <c r="M38" s="34"/>
      <c r="N38" s="35">
        <f t="shared" si="0"/>
        <v>0</v>
      </c>
    </row>
    <row r="39" s="1" customFormat="1" ht="33" customHeight="1" spans="2:14">
      <c r="B39" s="10"/>
      <c r="C39" s="10"/>
      <c r="D39" s="11"/>
      <c r="E39" s="11"/>
      <c r="F39" s="23"/>
      <c r="G39" s="24"/>
      <c r="H39" s="25"/>
      <c r="I39" s="32"/>
      <c r="J39" s="33" t="s">
        <v>40</v>
      </c>
      <c r="K39" s="33" t="s">
        <v>40</v>
      </c>
      <c r="L39" s="33" t="s">
        <v>23</v>
      </c>
      <c r="M39" s="34"/>
      <c r="N39" s="35">
        <f t="shared" si="0"/>
        <v>0</v>
      </c>
    </row>
    <row r="40" s="1" customFormat="1" ht="33" customHeight="1" spans="2:14">
      <c r="B40" s="10"/>
      <c r="C40" s="10"/>
      <c r="D40" s="11"/>
      <c r="E40" s="11"/>
      <c r="F40" s="23"/>
      <c r="G40" s="24"/>
      <c r="H40" s="25"/>
      <c r="I40" s="32"/>
      <c r="J40" s="33" t="s">
        <v>40</v>
      </c>
      <c r="K40" s="33" t="s">
        <v>40</v>
      </c>
      <c r="L40" s="33" t="s">
        <v>23</v>
      </c>
      <c r="M40" s="34"/>
      <c r="N40" s="35">
        <f t="shared" si="0"/>
        <v>0</v>
      </c>
    </row>
    <row r="41" s="1" customFormat="1" ht="33" customHeight="1" spans="2:14">
      <c r="B41" s="10"/>
      <c r="C41" s="10"/>
      <c r="D41" s="11"/>
      <c r="E41" s="11"/>
      <c r="F41" s="23"/>
      <c r="G41" s="24"/>
      <c r="H41" s="25"/>
      <c r="I41" s="32"/>
      <c r="J41" s="33" t="s">
        <v>40</v>
      </c>
      <c r="K41" s="33" t="s">
        <v>40</v>
      </c>
      <c r="L41" s="33" t="s">
        <v>23</v>
      </c>
      <c r="M41" s="34"/>
      <c r="N41" s="35">
        <f t="shared" si="0"/>
        <v>0</v>
      </c>
    </row>
    <row r="42" s="1" customFormat="1" ht="33" customHeight="1" spans="2:14">
      <c r="B42" s="10"/>
      <c r="C42" s="10"/>
      <c r="D42" s="11"/>
      <c r="E42" s="11"/>
      <c r="F42" s="23"/>
      <c r="G42" s="24"/>
      <c r="H42" s="25"/>
      <c r="I42" s="32"/>
      <c r="J42" s="33" t="s">
        <v>40</v>
      </c>
      <c r="K42" s="33" t="s">
        <v>40</v>
      </c>
      <c r="L42" s="33" t="s">
        <v>23</v>
      </c>
      <c r="M42" s="34"/>
      <c r="N42" s="35">
        <f t="shared" si="0"/>
        <v>0</v>
      </c>
    </row>
    <row r="43" s="1" customFormat="1" ht="33" customHeight="1" spans="2:14">
      <c r="B43" s="10"/>
      <c r="C43" s="10"/>
      <c r="D43" s="11"/>
      <c r="E43" s="11"/>
      <c r="F43" s="23"/>
      <c r="G43" s="24"/>
      <c r="H43" s="25"/>
      <c r="I43" s="32"/>
      <c r="J43" s="33" t="s">
        <v>40</v>
      </c>
      <c r="K43" s="33" t="s">
        <v>40</v>
      </c>
      <c r="L43" s="33" t="s">
        <v>23</v>
      </c>
      <c r="M43" s="34"/>
      <c r="N43" s="35">
        <f t="shared" si="0"/>
        <v>0</v>
      </c>
    </row>
    <row r="44" s="1" customFormat="1" ht="33" customHeight="1" spans="2:14">
      <c r="B44" s="10"/>
      <c r="C44" s="10"/>
      <c r="D44" s="11"/>
      <c r="E44" s="11"/>
      <c r="F44" s="23"/>
      <c r="G44" s="24"/>
      <c r="H44" s="25"/>
      <c r="I44" s="32"/>
      <c r="J44" s="33" t="s">
        <v>40</v>
      </c>
      <c r="K44" s="33" t="s">
        <v>40</v>
      </c>
      <c r="L44" s="33" t="s">
        <v>23</v>
      </c>
      <c r="M44" s="34"/>
      <c r="N44" s="35">
        <f t="shared" si="0"/>
        <v>0</v>
      </c>
    </row>
    <row r="45" s="1" customFormat="1" ht="33" customHeight="1" spans="2:14">
      <c r="B45" s="10"/>
      <c r="C45" s="10"/>
      <c r="D45" s="11"/>
      <c r="E45" s="11"/>
      <c r="F45" s="23"/>
      <c r="G45" s="24"/>
      <c r="H45" s="25"/>
      <c r="I45" s="32"/>
      <c r="J45" s="33" t="s">
        <v>40</v>
      </c>
      <c r="K45" s="33" t="s">
        <v>40</v>
      </c>
      <c r="L45" s="33" t="s">
        <v>23</v>
      </c>
      <c r="M45" s="34"/>
      <c r="N45" s="35">
        <f t="shared" si="0"/>
        <v>0</v>
      </c>
    </row>
    <row r="46" s="1" customFormat="1" ht="33" customHeight="1" spans="2:14">
      <c r="B46" s="10"/>
      <c r="C46" s="10"/>
      <c r="D46" s="11"/>
      <c r="E46" s="11"/>
      <c r="F46" s="23"/>
      <c r="G46" s="24"/>
      <c r="H46" s="25"/>
      <c r="I46" s="32"/>
      <c r="J46" s="33" t="s">
        <v>40</v>
      </c>
      <c r="K46" s="33" t="s">
        <v>40</v>
      </c>
      <c r="L46" s="33" t="s">
        <v>23</v>
      </c>
      <c r="M46" s="34"/>
      <c r="N46" s="35">
        <f t="shared" si="0"/>
        <v>0</v>
      </c>
    </row>
    <row r="47" s="1" customFormat="1" ht="33" customHeight="1" spans="2:14">
      <c r="B47" s="10"/>
      <c r="C47" s="10"/>
      <c r="D47" s="11"/>
      <c r="E47" s="11"/>
      <c r="F47" s="23"/>
      <c r="G47" s="24"/>
      <c r="H47" s="25"/>
      <c r="I47" s="32"/>
      <c r="J47" s="33" t="s">
        <v>40</v>
      </c>
      <c r="K47" s="33" t="s">
        <v>40</v>
      </c>
      <c r="L47" s="33" t="s">
        <v>23</v>
      </c>
      <c r="M47" s="34"/>
      <c r="N47" s="35">
        <f t="shared" si="0"/>
        <v>0</v>
      </c>
    </row>
    <row r="48" s="1" customFormat="1" ht="33" customHeight="1" spans="2:14">
      <c r="B48" s="10"/>
      <c r="C48" s="10"/>
      <c r="D48" s="11"/>
      <c r="E48" s="11"/>
      <c r="F48" s="23"/>
      <c r="G48" s="24"/>
      <c r="H48" s="25"/>
      <c r="I48" s="32"/>
      <c r="J48" s="33" t="s">
        <v>40</v>
      </c>
      <c r="K48" s="33" t="s">
        <v>40</v>
      </c>
      <c r="L48" s="33" t="s">
        <v>23</v>
      </c>
      <c r="M48" s="34"/>
      <c r="N48" s="35">
        <f t="shared" ref="N48:N64" si="1">IFERROR(VLOOKUP(H48,$L$2:$N$11,3,FALSE),0)*I48</f>
        <v>0</v>
      </c>
    </row>
    <row r="49" s="1" customFormat="1" ht="33" customHeight="1" spans="2:14">
      <c r="B49" s="10"/>
      <c r="C49" s="10"/>
      <c r="D49" s="11"/>
      <c r="E49" s="11"/>
      <c r="F49" s="23"/>
      <c r="G49" s="24"/>
      <c r="H49" s="25"/>
      <c r="I49" s="32"/>
      <c r="J49" s="33" t="s">
        <v>40</v>
      </c>
      <c r="K49" s="33" t="s">
        <v>40</v>
      </c>
      <c r="L49" s="33" t="s">
        <v>23</v>
      </c>
      <c r="M49" s="34"/>
      <c r="N49" s="35">
        <f t="shared" si="1"/>
        <v>0</v>
      </c>
    </row>
    <row r="50" s="1" customFormat="1" ht="33" customHeight="1" spans="2:14">
      <c r="B50" s="10"/>
      <c r="C50" s="10"/>
      <c r="D50" s="11"/>
      <c r="E50" s="11"/>
      <c r="F50" s="23"/>
      <c r="G50" s="24"/>
      <c r="H50" s="25"/>
      <c r="I50" s="32"/>
      <c r="J50" s="33" t="s">
        <v>40</v>
      </c>
      <c r="K50" s="33" t="s">
        <v>40</v>
      </c>
      <c r="L50" s="33" t="s">
        <v>23</v>
      </c>
      <c r="M50" s="34"/>
      <c r="N50" s="35">
        <f t="shared" si="1"/>
        <v>0</v>
      </c>
    </row>
    <row r="51" s="1" customFormat="1" ht="33" customHeight="1" spans="2:14">
      <c r="B51" s="10"/>
      <c r="C51" s="10"/>
      <c r="D51" s="11"/>
      <c r="E51" s="11"/>
      <c r="F51" s="23"/>
      <c r="G51" s="24"/>
      <c r="H51" s="25"/>
      <c r="I51" s="32"/>
      <c r="J51" s="33" t="s">
        <v>40</v>
      </c>
      <c r="K51" s="33" t="s">
        <v>40</v>
      </c>
      <c r="L51" s="33" t="s">
        <v>23</v>
      </c>
      <c r="M51" s="34"/>
      <c r="N51" s="35">
        <f t="shared" si="1"/>
        <v>0</v>
      </c>
    </row>
    <row r="52" s="1" customFormat="1" ht="33" customHeight="1" spans="2:14">
      <c r="B52" s="10"/>
      <c r="C52" s="10"/>
      <c r="D52" s="11"/>
      <c r="E52" s="11"/>
      <c r="F52" s="23"/>
      <c r="G52" s="24"/>
      <c r="H52" s="25"/>
      <c r="I52" s="32"/>
      <c r="J52" s="33" t="s">
        <v>40</v>
      </c>
      <c r="K52" s="33" t="s">
        <v>40</v>
      </c>
      <c r="L52" s="33" t="s">
        <v>23</v>
      </c>
      <c r="M52" s="34"/>
      <c r="N52" s="35">
        <f t="shared" si="1"/>
        <v>0</v>
      </c>
    </row>
    <row r="53" s="1" customFormat="1" ht="33" customHeight="1" spans="2:14">
      <c r="B53" s="10"/>
      <c r="C53" s="10"/>
      <c r="D53" s="11"/>
      <c r="E53" s="11"/>
      <c r="F53" s="23"/>
      <c r="G53" s="24"/>
      <c r="H53" s="25"/>
      <c r="I53" s="32"/>
      <c r="J53" s="33" t="s">
        <v>40</v>
      </c>
      <c r="K53" s="33" t="s">
        <v>40</v>
      </c>
      <c r="L53" s="33" t="s">
        <v>23</v>
      </c>
      <c r="M53" s="34"/>
      <c r="N53" s="35">
        <f t="shared" si="1"/>
        <v>0</v>
      </c>
    </row>
    <row r="54" s="1" customFormat="1" ht="33" customHeight="1" spans="2:14">
      <c r="B54" s="10"/>
      <c r="C54" s="10"/>
      <c r="D54" s="11"/>
      <c r="E54" s="11"/>
      <c r="F54" s="23"/>
      <c r="G54" s="24"/>
      <c r="H54" s="25"/>
      <c r="I54" s="32"/>
      <c r="J54" s="33" t="s">
        <v>40</v>
      </c>
      <c r="K54" s="33" t="s">
        <v>40</v>
      </c>
      <c r="L54" s="33" t="s">
        <v>23</v>
      </c>
      <c r="M54" s="34"/>
      <c r="N54" s="35">
        <f t="shared" si="1"/>
        <v>0</v>
      </c>
    </row>
    <row r="55" s="1" customFormat="1" ht="33" customHeight="1" spans="2:14">
      <c r="B55" s="10"/>
      <c r="C55" s="10"/>
      <c r="D55" s="11"/>
      <c r="E55" s="11"/>
      <c r="F55" s="23"/>
      <c r="G55" s="24"/>
      <c r="H55" s="25"/>
      <c r="I55" s="32"/>
      <c r="J55" s="33" t="s">
        <v>40</v>
      </c>
      <c r="K55" s="33" t="s">
        <v>40</v>
      </c>
      <c r="L55" s="33" t="s">
        <v>23</v>
      </c>
      <c r="M55" s="34"/>
      <c r="N55" s="35">
        <f t="shared" si="1"/>
        <v>0</v>
      </c>
    </row>
    <row r="56" s="1" customFormat="1" ht="33" customHeight="1" spans="2:14">
      <c r="B56" s="10"/>
      <c r="C56" s="10"/>
      <c r="D56" s="11"/>
      <c r="E56" s="11"/>
      <c r="F56" s="23"/>
      <c r="G56" s="24"/>
      <c r="H56" s="25"/>
      <c r="I56" s="32"/>
      <c r="J56" s="33" t="s">
        <v>40</v>
      </c>
      <c r="K56" s="33" t="s">
        <v>40</v>
      </c>
      <c r="L56" s="33" t="s">
        <v>23</v>
      </c>
      <c r="M56" s="34"/>
      <c r="N56" s="35">
        <f t="shared" si="1"/>
        <v>0</v>
      </c>
    </row>
    <row r="57" s="1" customFormat="1" ht="33" customHeight="1" spans="2:14">
      <c r="B57" s="10"/>
      <c r="C57" s="10"/>
      <c r="D57" s="11"/>
      <c r="E57" s="11"/>
      <c r="F57" s="23"/>
      <c r="G57" s="24"/>
      <c r="H57" s="25"/>
      <c r="I57" s="32"/>
      <c r="J57" s="33" t="s">
        <v>40</v>
      </c>
      <c r="K57" s="33" t="s">
        <v>40</v>
      </c>
      <c r="L57" s="33" t="s">
        <v>23</v>
      </c>
      <c r="M57" s="34"/>
      <c r="N57" s="35">
        <f t="shared" si="1"/>
        <v>0</v>
      </c>
    </row>
    <row r="58" s="1" customFormat="1" ht="33" customHeight="1" spans="2:14">
      <c r="B58" s="10"/>
      <c r="C58" s="10"/>
      <c r="D58" s="11"/>
      <c r="E58" s="11"/>
      <c r="F58" s="23"/>
      <c r="G58" s="24"/>
      <c r="H58" s="25"/>
      <c r="I58" s="32"/>
      <c r="J58" s="33" t="s">
        <v>40</v>
      </c>
      <c r="K58" s="33" t="s">
        <v>40</v>
      </c>
      <c r="L58" s="33" t="s">
        <v>23</v>
      </c>
      <c r="M58" s="34"/>
      <c r="N58" s="35">
        <f t="shared" si="1"/>
        <v>0</v>
      </c>
    </row>
    <row r="59" s="1" customFormat="1" ht="33" customHeight="1" spans="2:14">
      <c r="B59" s="10"/>
      <c r="C59" s="10"/>
      <c r="D59" s="11"/>
      <c r="E59" s="11"/>
      <c r="F59" s="23"/>
      <c r="G59" s="24"/>
      <c r="H59" s="25"/>
      <c r="I59" s="32"/>
      <c r="J59" s="33" t="s">
        <v>40</v>
      </c>
      <c r="K59" s="33" t="s">
        <v>40</v>
      </c>
      <c r="L59" s="33" t="s">
        <v>23</v>
      </c>
      <c r="M59" s="34"/>
      <c r="N59" s="35">
        <f t="shared" si="1"/>
        <v>0</v>
      </c>
    </row>
    <row r="60" s="1" customFormat="1" ht="33" customHeight="1" spans="2:14">
      <c r="B60" s="10"/>
      <c r="C60" s="10"/>
      <c r="D60" s="11"/>
      <c r="E60" s="11"/>
      <c r="F60" s="23"/>
      <c r="G60" s="24"/>
      <c r="H60" s="25"/>
      <c r="I60" s="32"/>
      <c r="J60" s="33" t="s">
        <v>40</v>
      </c>
      <c r="K60" s="33" t="s">
        <v>40</v>
      </c>
      <c r="L60" s="33" t="s">
        <v>23</v>
      </c>
      <c r="M60" s="34"/>
      <c r="N60" s="35">
        <f t="shared" si="1"/>
        <v>0</v>
      </c>
    </row>
    <row r="61" s="1" customFormat="1" ht="33" customHeight="1" spans="2:14">
      <c r="B61" s="10"/>
      <c r="C61" s="10"/>
      <c r="D61" s="11"/>
      <c r="E61" s="11"/>
      <c r="F61" s="23"/>
      <c r="G61" s="24"/>
      <c r="H61" s="25"/>
      <c r="I61" s="32"/>
      <c r="J61" s="33" t="s">
        <v>40</v>
      </c>
      <c r="K61" s="33" t="s">
        <v>40</v>
      </c>
      <c r="L61" s="33" t="s">
        <v>23</v>
      </c>
      <c r="M61" s="34"/>
      <c r="N61" s="35">
        <f t="shared" si="1"/>
        <v>0</v>
      </c>
    </row>
    <row r="62" s="1" customFormat="1" ht="33" customHeight="1" spans="2:14">
      <c r="B62" s="10"/>
      <c r="C62" s="10"/>
      <c r="D62" s="11"/>
      <c r="E62" s="11"/>
      <c r="F62" s="23"/>
      <c r="G62" s="24"/>
      <c r="H62" s="25"/>
      <c r="I62" s="32"/>
      <c r="J62" s="33" t="s">
        <v>40</v>
      </c>
      <c r="K62" s="33" t="s">
        <v>40</v>
      </c>
      <c r="L62" s="33" t="s">
        <v>23</v>
      </c>
      <c r="M62" s="34"/>
      <c r="N62" s="35">
        <f t="shared" si="1"/>
        <v>0</v>
      </c>
    </row>
    <row r="63" s="1" customFormat="1" ht="33" customHeight="1" spans="2:14">
      <c r="B63" s="10"/>
      <c r="C63" s="10"/>
      <c r="D63" s="11"/>
      <c r="E63" s="11"/>
      <c r="F63" s="23"/>
      <c r="G63" s="24"/>
      <c r="H63" s="25"/>
      <c r="I63" s="32"/>
      <c r="J63" s="33" t="s">
        <v>40</v>
      </c>
      <c r="K63" s="33" t="s">
        <v>40</v>
      </c>
      <c r="L63" s="33" t="s">
        <v>23</v>
      </c>
      <c r="M63" s="34"/>
      <c r="N63" s="35">
        <f t="shared" si="1"/>
        <v>0</v>
      </c>
    </row>
    <row r="64" s="1" customFormat="1" ht="33" customHeight="1" spans="2:14">
      <c r="B64" s="10"/>
      <c r="C64" s="10"/>
      <c r="D64" s="11"/>
      <c r="E64" s="11"/>
      <c r="F64" s="23"/>
      <c r="G64" s="24"/>
      <c r="H64" s="25"/>
      <c r="I64" s="32"/>
      <c r="J64" s="33" t="s">
        <v>40</v>
      </c>
      <c r="K64" s="33" t="s">
        <v>40</v>
      </c>
      <c r="L64" s="33" t="s">
        <v>23</v>
      </c>
      <c r="M64" s="34"/>
      <c r="N64" s="35">
        <f t="shared" si="1"/>
        <v>0</v>
      </c>
    </row>
  </sheetData>
  <mergeCells count="18">
    <mergeCell ref="B2:E2"/>
    <mergeCell ref="L2:M2"/>
    <mergeCell ref="L3:M3"/>
    <mergeCell ref="L4:M4"/>
    <mergeCell ref="H5:J5"/>
    <mergeCell ref="L5:M5"/>
    <mergeCell ref="L6:M6"/>
    <mergeCell ref="E7:F7"/>
    <mergeCell ref="L7:M7"/>
    <mergeCell ref="E8:F8"/>
    <mergeCell ref="L8:M8"/>
    <mergeCell ref="E9:F9"/>
    <mergeCell ref="L9:M9"/>
    <mergeCell ref="E10:F10"/>
    <mergeCell ref="L10:M10"/>
    <mergeCell ref="E11:G11"/>
    <mergeCell ref="L11:M11"/>
    <mergeCell ref="H6:J10"/>
  </mergeCells>
  <dataValidations count="7">
    <dataValidation type="list" allowBlank="1" showInputMessage="1" showErrorMessage="1" sqref="D7">
      <formula1>"銀行振込,クレジットカード"</formula1>
    </dataValidation>
    <dataValidation type="list" allowBlank="1" showInputMessage="1" showErrorMessage="1" sqref="D8">
      <formula1>"不要,必要"</formula1>
    </dataValidation>
    <dataValidation type="list" allowBlank="1" showInputMessage="1" showErrorMessage="1" sqref="L15:L64">
      <formula1>"不要,御中元,暑中見舞,御祝,御礼,内祝,無地"</formula1>
    </dataValidation>
    <dataValidation type="list" allowBlank="1" showInputMessage="1" showErrorMessage="1" sqref="K15:K64">
      <formula1>"希望無し,午前中,午後"</formula1>
    </dataValidation>
    <dataValidation type="list" allowBlank="1" showInputMessage="1" showErrorMessage="1" sqref="H15 H16">
      <formula1>$L$3:$L$11</formula1>
    </dataValidation>
    <dataValidation type="list" allowBlank="1" showInputMessage="1" showErrorMessage="1" sqref="J15:J64">
      <formula1>"希望無し,6月下旬,7月上旬,7月中旬,7月下旬"</formula1>
    </dataValidation>
    <dataValidation type="list" allowBlank="1" showInputMessage="1" showErrorMessage="1" sqref="H17:H64">
      <formula1>$M$3:$M$10</formula1>
    </dataValidation>
  </dataValidations>
  <hyperlinks>
    <hyperlink ref="E10" r:id="rId1" display="info@miyakoislandfarm.com"/>
  </hyperlinks>
  <pageMargins left="0.118055555555556" right="0.118055555555556" top="0.118055555555556" bottom="0.118055555555556" header="0" footer="0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ayakareimu</dc:creator>
  <cp:lastModifiedBy>ayakareimu</cp:lastModifiedBy>
  <dcterms:created xsi:type="dcterms:W3CDTF">2023-03-10T14:06:00Z</dcterms:created>
  <dcterms:modified xsi:type="dcterms:W3CDTF">2025-03-30T14:11:39Z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